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-15" yWindow="15" windowWidth="18570" windowHeight="12120"/>
  </bookViews>
  <sheets>
    <sheet name="Sheet1" sheetId="1" r:id="rId1"/>
  </sheets>
  <definedNames>
    <definedName name="_xlnm.Print_Area" localSheetId="0">Sheet1!$A$1:$Z$28</definedName>
  </definedNames>
  <calcPr calcId="125725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W17" i="1"/>
  <c r="V17"/>
  <c r="M17"/>
  <c r="L17"/>
  <c r="X17" s="1"/>
  <c r="W22"/>
  <c r="V22"/>
  <c r="M22"/>
  <c r="L22"/>
  <c r="X22" s="1"/>
  <c r="L15"/>
  <c r="M15"/>
  <c r="V15"/>
  <c r="X15" s="1"/>
  <c r="W15"/>
  <c r="Y15"/>
  <c r="W13"/>
  <c r="V13"/>
  <c r="M13"/>
  <c r="L13"/>
  <c r="X13" s="1"/>
  <c r="W23"/>
  <c r="V23"/>
  <c r="M23"/>
  <c r="Y23" s="1"/>
  <c r="L23"/>
  <c r="W24"/>
  <c r="V24"/>
  <c r="M24"/>
  <c r="L24"/>
  <c r="W18"/>
  <c r="V18"/>
  <c r="M18"/>
  <c r="L18"/>
  <c r="W21"/>
  <c r="V21"/>
  <c r="M21"/>
  <c r="Y21" s="1"/>
  <c r="L21"/>
  <c r="W14"/>
  <c r="V14"/>
  <c r="M14"/>
  <c r="L14"/>
  <c r="M6"/>
  <c r="M26"/>
  <c r="L26"/>
  <c r="M25"/>
  <c r="L25"/>
  <c r="M4"/>
  <c r="L4"/>
  <c r="M8"/>
  <c r="L8"/>
  <c r="M20"/>
  <c r="L20"/>
  <c r="M12"/>
  <c r="W12"/>
  <c r="L12"/>
  <c r="M7"/>
  <c r="W7"/>
  <c r="L7"/>
  <c r="M16"/>
  <c r="W16"/>
  <c r="M19"/>
  <c r="W19"/>
  <c r="M10"/>
  <c r="W10"/>
  <c r="M5"/>
  <c r="W6"/>
  <c r="Y6" s="1"/>
  <c r="W8"/>
  <c r="Y8" s="1"/>
  <c r="M9"/>
  <c r="W9"/>
  <c r="M11"/>
  <c r="W11"/>
  <c r="W20"/>
  <c r="W5"/>
  <c r="W26"/>
  <c r="W4"/>
  <c r="W25"/>
  <c r="L16"/>
  <c r="V16"/>
  <c r="L19"/>
  <c r="V19"/>
  <c r="L10"/>
  <c r="V10"/>
  <c r="L5"/>
  <c r="V8"/>
  <c r="X8" s="1"/>
  <c r="L9"/>
  <c r="L11"/>
  <c r="V5"/>
  <c r="V7"/>
  <c r="X7" s="1"/>
  <c r="L6"/>
  <c r="V11"/>
  <c r="X11" s="1"/>
  <c r="V20"/>
  <c r="V6"/>
  <c r="V26"/>
  <c r="V12"/>
  <c r="V9"/>
  <c r="V4"/>
  <c r="X4" s="1"/>
  <c r="V25"/>
  <c r="X23" l="1"/>
  <c r="X24"/>
  <c r="X18"/>
  <c r="X21"/>
  <c r="X14"/>
  <c r="Y17"/>
  <c r="Y22"/>
  <c r="Y13"/>
  <c r="Y24"/>
  <c r="Y18"/>
  <c r="Y14"/>
  <c r="Y11"/>
  <c r="X12"/>
  <c r="Y25"/>
  <c r="Y26"/>
  <c r="Y20"/>
  <c r="X25"/>
  <c r="X26"/>
  <c r="X20"/>
  <c r="Y5"/>
  <c r="X9"/>
  <c r="Y4"/>
  <c r="Y9"/>
  <c r="X6"/>
  <c r="Y19"/>
  <c r="X10"/>
  <c r="X16"/>
  <c r="Y7"/>
  <c r="X5"/>
  <c r="X19"/>
  <c r="Y10"/>
  <c r="Y16"/>
  <c r="Y12"/>
</calcChain>
</file>

<file path=xl/sharedStrings.xml><?xml version="1.0" encoding="utf-8"?>
<sst xmlns="http://schemas.openxmlformats.org/spreadsheetml/2006/main" count="132" uniqueCount="98">
  <si>
    <t>William Shih</t>
  </si>
  <si>
    <t>Fremd 102</t>
  </si>
  <si>
    <t>John Rizner</t>
  </si>
  <si>
    <t>Scott Kirkwood</t>
  </si>
  <si>
    <t>Fremd 103</t>
  </si>
  <si>
    <t>Sri Nanduri</t>
  </si>
  <si>
    <t>Kevin Cassato</t>
  </si>
  <si>
    <t>Fremd 104</t>
  </si>
  <si>
    <t>Vivek Metha</t>
  </si>
  <si>
    <t>Rajat Duggirala</t>
  </si>
  <si>
    <t>Name</t>
    <phoneticPr fontId="0" type="noConversion"/>
  </si>
  <si>
    <t>Name</t>
    <phoneticPr fontId="0" type="noConversion"/>
  </si>
  <si>
    <t>Carl Sandburg 10-16-10</t>
    <phoneticPr fontId="0" type="noConversion"/>
  </si>
  <si>
    <t>New Trier 1-15-11</t>
    <phoneticPr fontId="0" type="noConversion"/>
  </si>
  <si>
    <t>School/Code</t>
    <phoneticPr fontId="0" type="noConversion"/>
  </si>
  <si>
    <t>Rd 4</t>
    <phoneticPr fontId="0" type="noConversion"/>
  </si>
  <si>
    <t>Total</t>
  </si>
  <si>
    <t>Place</t>
  </si>
  <si>
    <t>Points</t>
  </si>
  <si>
    <t>Pts</t>
  </si>
  <si>
    <t>Rd 1</t>
  </si>
  <si>
    <t>Rd 2</t>
  </si>
  <si>
    <t>Rd 3</t>
  </si>
  <si>
    <t>Final</t>
  </si>
  <si>
    <t>Totals</t>
  </si>
  <si>
    <t>Nat</t>
  </si>
  <si>
    <t>Rd 4</t>
  </si>
  <si>
    <t>Dec</t>
  </si>
  <si>
    <t>Win</t>
  </si>
  <si>
    <t>Legend:  In the Decision column, 1 represents a win, 0 indicates a loss.</t>
  </si>
  <si>
    <t>Michelle Villegas</t>
  </si>
  <si>
    <t>Reed Showalter</t>
  </si>
  <si>
    <t>Josh Skwarczyk</t>
  </si>
  <si>
    <t>Danny Benz</t>
  </si>
  <si>
    <t>Angelo Cavoto</t>
  </si>
  <si>
    <t>Sandburg 101</t>
  </si>
  <si>
    <t>Allison VonBorstel</t>
  </si>
  <si>
    <t>Sandburg 102</t>
  </si>
  <si>
    <t>Paige Handley</t>
  </si>
  <si>
    <t>Sandburg 103</t>
  </si>
  <si>
    <t>Brian Tomkins</t>
  </si>
  <si>
    <t>Darcy McLaughlin</t>
  </si>
  <si>
    <t>Sandburg 104</t>
  </si>
  <si>
    <t>Megan VonBorstel</t>
  </si>
  <si>
    <t>Loyola 101</t>
  </si>
  <si>
    <t>Raman Michael</t>
  </si>
  <si>
    <t>Chris Reid</t>
  </si>
  <si>
    <t>Loyola 102</t>
  </si>
  <si>
    <t>Connor O'Hanlon</t>
  </si>
  <si>
    <t>Patrick Nally</t>
  </si>
  <si>
    <t>Fenwick 101</t>
  </si>
  <si>
    <t>Raffi Triggiano</t>
  </si>
  <si>
    <t>Fenwick 102</t>
  </si>
  <si>
    <t>Angel D'Souza</t>
  </si>
  <si>
    <t>John Reisner</t>
  </si>
  <si>
    <t>Fenwick 103</t>
  </si>
  <si>
    <t>Peter Noel</t>
  </si>
  <si>
    <t>Fenwick 104</t>
  </si>
  <si>
    <t>Cairo Lewis</t>
  </si>
  <si>
    <t>Trey Cobb</t>
  </si>
  <si>
    <t>Fremd 101</t>
  </si>
  <si>
    <t>Jeffrey Pearson</t>
  </si>
  <si>
    <t>Evanston 101</t>
  </si>
  <si>
    <t>Aaron Clarke</t>
  </si>
  <si>
    <t>Ben Garfin</t>
  </si>
  <si>
    <t>Evanston 103</t>
  </si>
  <si>
    <t>Russell Filmore-Brady</t>
  </si>
  <si>
    <t>Jacob Reber</t>
  </si>
  <si>
    <t>Fenwick 105</t>
  </si>
  <si>
    <t>Fenwick 106</t>
  </si>
  <si>
    <t>Anthony DeJulius</t>
  </si>
  <si>
    <t>Michael DelMonico</t>
  </si>
  <si>
    <t>Joseph Cederoth</t>
  </si>
  <si>
    <t>Thomas Lanza</t>
  </si>
  <si>
    <t>Fremd 105</t>
  </si>
  <si>
    <t>Aakash Balaji</t>
  </si>
  <si>
    <t>New Trier 101</t>
  </si>
  <si>
    <t>Max Shaffer</t>
  </si>
  <si>
    <t>Will Nathan</t>
  </si>
  <si>
    <t>New Trier 102</t>
  </si>
  <si>
    <t>Gil Israel Rosen</t>
  </si>
  <si>
    <t>Heather Lawton</t>
  </si>
  <si>
    <t>Northridge 101</t>
  </si>
  <si>
    <t>Brett Balasa</t>
  </si>
  <si>
    <t>Jimmy Snitzer</t>
  </si>
  <si>
    <t>Northridge 102</t>
  </si>
  <si>
    <t>Colin Canfield</t>
  </si>
  <si>
    <t>Donovan Kelly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</si>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</sst>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sz val="8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1" fillId="0" borderId="1" xfId="0" applyNumberFormat="1" applyFont="1" applyFill="1" applyBorder="1" applyAlignment="1" applyProtection="1">
      <protection locked="0"/>
    </xf>
    <xf numFmtId="0" fontId="1" fillId="0" borderId="2" xfId="0" applyNumberFormat="1" applyFont="1" applyFill="1" applyBorder="1" applyAlignment="1" applyProtection="1">
      <protection locked="0"/>
    </xf>
    <xf numFmtId="0" fontId="1" fillId="0" borderId="2" xfId="0" applyFont="1" applyBorder="1"/>
    <xf numFmtId="0" fontId="1" fillId="0" borderId="1" xfId="0" applyFont="1" applyBorder="1"/>
    <xf numFmtId="0" fontId="1" fillId="0" borderId="0" xfId="0" applyFont="1"/>
    <xf numFmtId="0" fontId="1" fillId="0" borderId="4" xfId="0" applyNumberFormat="1" applyFont="1" applyFill="1" applyBorder="1" applyAlignment="1" applyProtection="1">
      <protection locked="0"/>
    </xf>
    <xf numFmtId="0" fontId="1" fillId="0" borderId="6" xfId="0" applyNumberFormat="1" applyFont="1" applyFill="1" applyBorder="1" applyAlignment="1" applyProtection="1">
      <protection locked="0"/>
    </xf>
    <xf numFmtId="0" fontId="1" fillId="0" borderId="7" xfId="0" applyFont="1" applyBorder="1"/>
    <xf numFmtId="0" fontId="1" fillId="0" borderId="9" xfId="0" applyNumberFormat="1" applyFont="1" applyFill="1" applyBorder="1" applyAlignment="1" applyProtection="1">
      <protection locked="0"/>
    </xf>
    <xf numFmtId="0" fontId="1" fillId="0" borderId="0" xfId="0" applyFont="1" applyBorder="1"/>
    <xf numFmtId="0" fontId="1" fillId="0" borderId="10" xfId="0" applyFont="1" applyBorder="1"/>
    <xf numFmtId="0" fontId="1" fillId="0" borderId="3" xfId="0" applyNumberFormat="1" applyFont="1" applyFill="1" applyBorder="1" applyAlignment="1" applyProtection="1">
      <alignment horizontal="center"/>
      <protection locked="0"/>
    </xf>
    <xf numFmtId="0" fontId="1" fillId="0" borderId="5" xfId="0" applyNumberFormat="1" applyFont="1" applyFill="1" applyBorder="1" applyAlignment="1" applyProtection="1">
      <alignment horizontal="center"/>
      <protection locked="0"/>
    </xf>
    <xf numFmtId="0" fontId="1" fillId="0" borderId="7" xfId="0" applyNumberFormat="1" applyFont="1" applyFill="1" applyBorder="1" applyAlignment="1" applyProtection="1">
      <alignment horizontal="center"/>
      <protection locked="0"/>
    </xf>
    <xf numFmtId="0" fontId="1" fillId="0" borderId="1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2" fillId="0" borderId="7" xfId="0" applyNumberFormat="1" applyFont="1" applyFill="1" applyBorder="1" applyAlignment="1" applyProtection="1">
      <alignment horizontal="center"/>
      <protection locked="0"/>
    </xf>
    <xf numFmtId="0" fontId="2" fillId="0" borderId="12" xfId="0" applyNumberFormat="1" applyFont="1" applyFill="1" applyBorder="1" applyAlignment="1" applyProtection="1">
      <alignment horizontal="center"/>
      <protection locked="0"/>
    </xf>
    <xf numFmtId="0" fontId="1" fillId="0" borderId="12" xfId="0" applyNumberFormat="1" applyFont="1" applyFill="1" applyBorder="1" applyAlignment="1" applyProtection="1">
      <alignment horizontal="center"/>
      <protection locked="0"/>
    </xf>
    <xf numFmtId="0" fontId="1" fillId="0" borderId="13" xfId="0" applyNumberFormat="1" applyFont="1" applyFill="1" applyBorder="1" applyAlignment="1" applyProtection="1">
      <protection locked="0"/>
    </xf>
    <xf numFmtId="0" fontId="1" fillId="0" borderId="14" xfId="0" applyNumberFormat="1" applyFont="1" applyFill="1" applyBorder="1" applyAlignment="1" applyProtection="1">
      <alignment horizontal="center"/>
      <protection locked="0"/>
    </xf>
    <xf numFmtId="0" fontId="1" fillId="0" borderId="15" xfId="0" applyNumberFormat="1" applyFont="1" applyFill="1" applyBorder="1" applyAlignment="1" applyProtection="1">
      <alignment horizontal="center"/>
      <protection locked="0"/>
    </xf>
    <xf numFmtId="0" fontId="1" fillId="0" borderId="4" xfId="0" applyNumberFormat="1" applyFont="1" applyFill="1" applyBorder="1" applyAlignment="1" applyProtection="1">
      <alignment horizontal="center"/>
      <protection locked="0"/>
    </xf>
    <xf numFmtId="0" fontId="1" fillId="0" borderId="16" xfId="0" applyNumberFormat="1" applyFont="1" applyFill="1" applyBorder="1" applyAlignment="1" applyProtection="1">
      <alignment horizontal="center"/>
      <protection locked="0"/>
    </xf>
    <xf numFmtId="0" fontId="1" fillId="0" borderId="17" xfId="0" applyNumberFormat="1" applyFont="1" applyFill="1" applyBorder="1" applyAlignment="1" applyProtection="1">
      <alignment horizontal="center"/>
      <protection locked="0"/>
    </xf>
    <xf numFmtId="0" fontId="1" fillId="0" borderId="6" xfId="0" applyNumberFormat="1" applyFont="1" applyFill="1" applyBorder="1" applyAlignment="1" applyProtection="1">
      <alignment horizontal="center"/>
      <protection locked="0"/>
    </xf>
    <xf numFmtId="0" fontId="1" fillId="0" borderId="18" xfId="0" applyNumberFormat="1" applyFont="1" applyFill="1" applyBorder="1" applyAlignment="1" applyProtection="1">
      <alignment horizontal="center"/>
      <protection locked="0"/>
    </xf>
    <xf numFmtId="0" fontId="1" fillId="0" borderId="8" xfId="0" applyNumberFormat="1" applyFont="1" applyFill="1" applyBorder="1" applyAlignment="1" applyProtection="1">
      <alignment horizontal="center"/>
      <protection locked="0"/>
    </xf>
    <xf numFmtId="0" fontId="1" fillId="0" borderId="19" xfId="0" applyNumberFormat="1" applyFont="1" applyFill="1" applyBorder="1" applyAlignment="1" applyProtection="1">
      <alignment horizontal="center"/>
      <protection locked="0"/>
    </xf>
    <xf numFmtId="0" fontId="1" fillId="0" borderId="20" xfId="0" applyNumberFormat="1" applyFont="1" applyFill="1" applyBorder="1" applyAlignment="1" applyProtection="1">
      <alignment horizontal="center"/>
      <protection locked="0"/>
    </xf>
    <xf numFmtId="0" fontId="1" fillId="0" borderId="2" xfId="0" applyNumberFormat="1" applyFont="1" applyFill="1" applyBorder="1" applyAlignment="1" applyProtection="1">
      <alignment horizontal="center"/>
      <protection locked="0"/>
    </xf>
    <xf numFmtId="0" fontId="1" fillId="0" borderId="21" xfId="0" applyFont="1" applyBorder="1" applyAlignment="1">
      <alignment horizontal="center"/>
    </xf>
    <xf numFmtId="0" fontId="1" fillId="0" borderId="22" xfId="0" applyNumberFormat="1" applyFont="1" applyFill="1" applyBorder="1" applyAlignment="1" applyProtection="1">
      <alignment horizontal="center"/>
      <protection locked="0"/>
    </xf>
    <xf numFmtId="0" fontId="1" fillId="0" borderId="23" xfId="0" applyNumberFormat="1" applyFont="1" applyFill="1" applyBorder="1" applyAlignment="1" applyProtection="1">
      <alignment horizontal="center"/>
      <protection locked="0"/>
    </xf>
    <xf numFmtId="0" fontId="1" fillId="0" borderId="7" xfId="0" applyFont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3" xfId="0" applyNumberFormat="1" applyFont="1" applyFill="1" applyBorder="1" applyAlignment="1" applyProtection="1">
      <alignment horizontal="left"/>
      <protection locked="0"/>
    </xf>
    <xf numFmtId="0" fontId="1" fillId="0" borderId="5" xfId="0" applyNumberFormat="1" applyFont="1" applyFill="1" applyBorder="1" applyAlignment="1" applyProtection="1">
      <alignment horizontal="left"/>
      <protection locked="0"/>
    </xf>
    <xf numFmtId="0" fontId="1" fillId="0" borderId="7" xfId="0" applyFont="1" applyBorder="1" applyAlignment="1">
      <alignment horizontal="left"/>
    </xf>
    <xf numFmtId="0" fontId="1" fillId="0" borderId="24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0"/>
  <sheetViews>
    <sheetView showGridLines="0" tabSelected="1" zoomScale="130" zoomScaleNormal="130" workbookViewId="0">
      <selection activeCell="Y26" sqref="A4:Y26"/>
    </sheetView>
  </sheetViews>
  <sheetFormatPr defaultColWidth="11.42578125" defaultRowHeight="11.25"/>
  <cols>
    <col min="1" max="1" width="11.140625" style="37" customWidth="1"/>
    <col min="2" max="2" width="15.85546875" style="1" customWidth="1"/>
    <col min="3" max="3" width="14.140625" style="1" customWidth="1"/>
    <col min="4" max="4" width="3.7109375" style="21" customWidth="1"/>
    <col min="5" max="11" width="3.7109375" style="1" customWidth="1"/>
    <col min="12" max="12" width="3.28515625" style="1" customWidth="1"/>
    <col min="13" max="13" width="4.140625" style="10" customWidth="1"/>
    <col min="14" max="14" width="3.7109375" style="8" customWidth="1"/>
    <col min="15" max="17" width="3.7109375" style="1" customWidth="1"/>
    <col min="18" max="21" width="3.7109375" style="6" customWidth="1"/>
    <col min="22" max="22" width="3.42578125" style="6" customWidth="1"/>
    <col min="23" max="23" width="4.42578125" style="6" customWidth="1"/>
    <col min="24" max="24" width="3.140625" style="11" customWidth="1"/>
    <col min="25" max="25" width="4.28515625" style="11" customWidth="1"/>
    <col min="26" max="26" width="4.140625" style="17" customWidth="1"/>
    <col min="27" max="16384" width="11.42578125" style="6"/>
  </cols>
  <sheetData>
    <row r="1" spans="1:26">
      <c r="D1" s="2" t="s">
        <v>12</v>
      </c>
      <c r="E1" s="3"/>
      <c r="F1" s="3"/>
      <c r="G1" s="3"/>
      <c r="H1" s="3"/>
      <c r="I1" s="3"/>
      <c r="J1" s="3"/>
      <c r="K1" s="3"/>
      <c r="L1" s="3"/>
      <c r="M1" s="3"/>
      <c r="N1" s="2" t="s">
        <v>13</v>
      </c>
      <c r="O1" s="3"/>
      <c r="P1" s="3"/>
      <c r="Q1" s="3"/>
      <c r="R1" s="4"/>
      <c r="S1" s="4"/>
      <c r="T1" s="4"/>
      <c r="U1" s="4"/>
      <c r="V1" s="4"/>
      <c r="W1" s="12"/>
      <c r="X1" s="5" t="s">
        <v>24</v>
      </c>
      <c r="Y1" s="12"/>
      <c r="Z1" s="33"/>
    </row>
    <row r="2" spans="1:26">
      <c r="A2" s="38"/>
      <c r="B2" s="7"/>
      <c r="C2" s="7"/>
      <c r="D2" s="22" t="s">
        <v>20</v>
      </c>
      <c r="E2" s="13" t="s">
        <v>20</v>
      </c>
      <c r="F2" s="13" t="s">
        <v>21</v>
      </c>
      <c r="G2" s="13" t="s">
        <v>21</v>
      </c>
      <c r="H2" s="13" t="s">
        <v>22</v>
      </c>
      <c r="I2" s="13" t="s">
        <v>22</v>
      </c>
      <c r="J2" s="13" t="s">
        <v>15</v>
      </c>
      <c r="K2" s="13" t="s">
        <v>26</v>
      </c>
      <c r="L2" s="13" t="s">
        <v>16</v>
      </c>
      <c r="M2" s="24" t="s">
        <v>16</v>
      </c>
      <c r="N2" s="22" t="s">
        <v>20</v>
      </c>
      <c r="O2" s="13" t="s">
        <v>20</v>
      </c>
      <c r="P2" s="13" t="s">
        <v>21</v>
      </c>
      <c r="Q2" s="13" t="s">
        <v>21</v>
      </c>
      <c r="R2" s="13" t="s">
        <v>22</v>
      </c>
      <c r="S2" s="13" t="s">
        <v>22</v>
      </c>
      <c r="T2" s="13" t="s">
        <v>26</v>
      </c>
      <c r="U2" s="13" t="s">
        <v>26</v>
      </c>
      <c r="V2" s="24" t="s">
        <v>16</v>
      </c>
      <c r="W2" s="25" t="s">
        <v>16</v>
      </c>
      <c r="X2" s="22" t="s">
        <v>25</v>
      </c>
      <c r="Y2" s="25" t="s">
        <v>25</v>
      </c>
      <c r="Z2" s="34" t="s">
        <v>23</v>
      </c>
    </row>
    <row r="3" spans="1:26" ht="12" thickBot="1">
      <c r="A3" s="39" t="s">
        <v>14</v>
      </c>
      <c r="B3" s="8" t="s">
        <v>10</v>
      </c>
      <c r="C3" s="8" t="s">
        <v>11</v>
      </c>
      <c r="D3" s="26" t="s">
        <v>27</v>
      </c>
      <c r="E3" s="14" t="s">
        <v>19</v>
      </c>
      <c r="F3" s="14" t="s">
        <v>27</v>
      </c>
      <c r="G3" s="14" t="s">
        <v>19</v>
      </c>
      <c r="H3" s="14" t="s">
        <v>27</v>
      </c>
      <c r="I3" s="14" t="s">
        <v>19</v>
      </c>
      <c r="J3" s="14" t="s">
        <v>27</v>
      </c>
      <c r="K3" s="14" t="s">
        <v>19</v>
      </c>
      <c r="L3" s="14" t="s">
        <v>28</v>
      </c>
      <c r="M3" s="27" t="s">
        <v>18</v>
      </c>
      <c r="N3" s="26" t="s">
        <v>27</v>
      </c>
      <c r="O3" s="14" t="s">
        <v>19</v>
      </c>
      <c r="P3" s="14" t="s">
        <v>27</v>
      </c>
      <c r="Q3" s="14" t="s">
        <v>19</v>
      </c>
      <c r="R3" s="14" t="s">
        <v>27</v>
      </c>
      <c r="S3" s="14" t="s">
        <v>19</v>
      </c>
      <c r="T3" s="14" t="s">
        <v>27</v>
      </c>
      <c r="U3" s="14" t="s">
        <v>19</v>
      </c>
      <c r="V3" s="27" t="s">
        <v>28</v>
      </c>
      <c r="W3" s="28" t="s">
        <v>18</v>
      </c>
      <c r="X3" s="26" t="s">
        <v>28</v>
      </c>
      <c r="Y3" s="28" t="s">
        <v>18</v>
      </c>
      <c r="Z3" s="35" t="s">
        <v>17</v>
      </c>
    </row>
    <row r="4" spans="1:26" ht="14.25" customHeight="1" thickTop="1" thickBot="1">
      <c r="A4" s="40" t="s">
        <v>37</v>
      </c>
      <c r="B4" s="9" t="s">
        <v>33</v>
      </c>
      <c r="C4" s="9" t="s">
        <v>38</v>
      </c>
      <c r="D4" s="36">
        <v>0</v>
      </c>
      <c r="E4" s="36">
        <v>54</v>
      </c>
      <c r="F4" s="36">
        <v>1</v>
      </c>
      <c r="G4" s="36">
        <v>58</v>
      </c>
      <c r="H4" s="36">
        <v>1</v>
      </c>
      <c r="I4" s="36">
        <v>57</v>
      </c>
      <c r="J4" s="36">
        <v>1</v>
      </c>
      <c r="K4" s="36">
        <v>58</v>
      </c>
      <c r="L4" s="13">
        <f t="shared" ref="L4:L26" si="0">SUM(D4,F4,H4,J4)</f>
        <v>3</v>
      </c>
      <c r="M4" s="29">
        <f t="shared" ref="M4:M26" si="1">SUM(E4,G4,I4,K4)</f>
        <v>227</v>
      </c>
      <c r="N4" s="22">
        <v>1</v>
      </c>
      <c r="O4" s="13">
        <v>58</v>
      </c>
      <c r="P4" s="13">
        <v>1</v>
      </c>
      <c r="Q4" s="13">
        <v>52</v>
      </c>
      <c r="R4" s="13">
        <v>1</v>
      </c>
      <c r="S4" s="13">
        <v>58</v>
      </c>
      <c r="T4" s="13">
        <v>1</v>
      </c>
      <c r="U4" s="13">
        <v>60</v>
      </c>
      <c r="V4" s="24">
        <f t="shared" ref="V4:V26" si="2">SUM(N4,P4,R4,T4)</f>
        <v>4</v>
      </c>
      <c r="W4" s="30">
        <f t="shared" ref="W4:W26" si="3">SUM(O4,Q4,S4,U4)</f>
        <v>228</v>
      </c>
      <c r="X4" s="20">
        <f t="shared" ref="X4:X26" si="4">SUM(L4,V4)</f>
        <v>7</v>
      </c>
      <c r="Y4" s="30">
        <f t="shared" ref="Y4:Y26" si="5">SUM(M4,W4)</f>
        <v>455</v>
      </c>
      <c r="Z4" s="41" t="s">
        <v>88</v>
      </c>
    </row>
    <row r="5" spans="1:26" ht="14.25" customHeight="1" thickTop="1" thickBot="1">
      <c r="A5" s="40" t="s">
        <v>35</v>
      </c>
      <c r="B5" s="9" t="s">
        <v>34</v>
      </c>
      <c r="C5" s="9" t="s">
        <v>36</v>
      </c>
      <c r="D5" s="36">
        <v>1</v>
      </c>
      <c r="E5" s="36">
        <v>60</v>
      </c>
      <c r="F5" s="36">
        <v>1</v>
      </c>
      <c r="G5" s="36">
        <v>57</v>
      </c>
      <c r="H5" s="36">
        <v>1</v>
      </c>
      <c r="I5" s="36">
        <v>55</v>
      </c>
      <c r="J5" s="36">
        <v>1</v>
      </c>
      <c r="K5" s="36">
        <v>57</v>
      </c>
      <c r="L5" s="15">
        <f t="shared" si="0"/>
        <v>4</v>
      </c>
      <c r="M5" s="32">
        <f t="shared" si="1"/>
        <v>229</v>
      </c>
      <c r="N5" s="20">
        <v>1</v>
      </c>
      <c r="O5" s="15">
        <v>58</v>
      </c>
      <c r="P5" s="15">
        <v>0</v>
      </c>
      <c r="Q5" s="15">
        <v>56</v>
      </c>
      <c r="R5" s="15">
        <v>0</v>
      </c>
      <c r="S5" s="15">
        <v>58</v>
      </c>
      <c r="T5" s="15">
        <v>1</v>
      </c>
      <c r="U5" s="15">
        <v>58</v>
      </c>
      <c r="V5" s="29">
        <f t="shared" si="2"/>
        <v>2</v>
      </c>
      <c r="W5" s="30">
        <f t="shared" si="3"/>
        <v>230</v>
      </c>
      <c r="X5" s="23">
        <f t="shared" si="4"/>
        <v>6</v>
      </c>
      <c r="Y5" s="31">
        <f t="shared" si="5"/>
        <v>459</v>
      </c>
      <c r="Z5" s="41" t="s">
        <v>89</v>
      </c>
    </row>
    <row r="6" spans="1:26" ht="14.25" customHeight="1" thickTop="1" thickBot="1">
      <c r="A6" s="40" t="s">
        <v>42</v>
      </c>
      <c r="B6" s="9" t="s">
        <v>32</v>
      </c>
      <c r="C6" s="9" t="s">
        <v>43</v>
      </c>
      <c r="D6" s="36">
        <v>1</v>
      </c>
      <c r="E6" s="36">
        <v>56</v>
      </c>
      <c r="F6" s="36">
        <v>1</v>
      </c>
      <c r="G6" s="36">
        <v>57</v>
      </c>
      <c r="H6" s="36">
        <v>1</v>
      </c>
      <c r="I6" s="36">
        <v>55</v>
      </c>
      <c r="J6" s="36">
        <v>0</v>
      </c>
      <c r="K6" s="36">
        <v>58</v>
      </c>
      <c r="L6" s="15">
        <f t="shared" si="0"/>
        <v>3</v>
      </c>
      <c r="M6" s="29">
        <f t="shared" si="1"/>
        <v>226</v>
      </c>
      <c r="N6" s="23">
        <v>1</v>
      </c>
      <c r="O6" s="16">
        <v>58</v>
      </c>
      <c r="P6" s="16">
        <v>1</v>
      </c>
      <c r="Q6" s="16">
        <v>58</v>
      </c>
      <c r="R6" s="16">
        <v>1</v>
      </c>
      <c r="S6" s="16">
        <v>58</v>
      </c>
      <c r="T6" s="15">
        <v>0</v>
      </c>
      <c r="U6" s="15">
        <v>52</v>
      </c>
      <c r="V6" s="29">
        <f t="shared" si="2"/>
        <v>3</v>
      </c>
      <c r="W6" s="30">
        <f t="shared" si="3"/>
        <v>226</v>
      </c>
      <c r="X6" s="20">
        <f t="shared" si="4"/>
        <v>6</v>
      </c>
      <c r="Y6" s="30">
        <f t="shared" si="5"/>
        <v>452</v>
      </c>
      <c r="Z6" s="41" t="s">
        <v>90</v>
      </c>
    </row>
    <row r="7" spans="1:26" ht="14.25" customHeight="1" thickTop="1" thickBot="1">
      <c r="A7" s="40" t="s">
        <v>60</v>
      </c>
      <c r="B7" s="9" t="s">
        <v>61</v>
      </c>
      <c r="C7" s="9" t="s">
        <v>0</v>
      </c>
      <c r="D7" s="36">
        <v>1</v>
      </c>
      <c r="E7" s="36">
        <v>54</v>
      </c>
      <c r="F7" s="36">
        <v>0</v>
      </c>
      <c r="G7" s="36">
        <v>58</v>
      </c>
      <c r="H7" s="36">
        <v>1</v>
      </c>
      <c r="I7" s="36">
        <v>56</v>
      </c>
      <c r="J7" s="36">
        <v>1</v>
      </c>
      <c r="K7" s="36">
        <v>60</v>
      </c>
      <c r="L7" s="15">
        <f t="shared" si="0"/>
        <v>3</v>
      </c>
      <c r="M7" s="29">
        <f t="shared" si="1"/>
        <v>228</v>
      </c>
      <c r="N7" s="20">
        <v>0</v>
      </c>
      <c r="O7" s="15">
        <v>40</v>
      </c>
      <c r="P7" s="15">
        <v>1</v>
      </c>
      <c r="Q7" s="15">
        <v>51</v>
      </c>
      <c r="R7" s="15">
        <v>1</v>
      </c>
      <c r="S7" s="15">
        <v>60</v>
      </c>
      <c r="T7" s="15">
        <v>1</v>
      </c>
      <c r="U7" s="15">
        <v>54</v>
      </c>
      <c r="V7" s="29">
        <f t="shared" si="2"/>
        <v>3</v>
      </c>
      <c r="W7" s="30">
        <f t="shared" si="3"/>
        <v>205</v>
      </c>
      <c r="X7" s="20">
        <f t="shared" si="4"/>
        <v>6</v>
      </c>
      <c r="Y7" s="30">
        <f t="shared" si="5"/>
        <v>433</v>
      </c>
      <c r="Z7" s="41" t="s">
        <v>91</v>
      </c>
    </row>
    <row r="8" spans="1:26" ht="14.25" customHeight="1" thickTop="1" thickBot="1">
      <c r="A8" s="40" t="s">
        <v>50</v>
      </c>
      <c r="B8" s="9" t="s">
        <v>51</v>
      </c>
      <c r="C8" s="9" t="s">
        <v>30</v>
      </c>
      <c r="D8" s="36">
        <v>0</v>
      </c>
      <c r="E8" s="36">
        <v>53</v>
      </c>
      <c r="F8" s="36">
        <v>1</v>
      </c>
      <c r="G8" s="36">
        <v>59</v>
      </c>
      <c r="H8" s="36">
        <v>1</v>
      </c>
      <c r="I8" s="36">
        <v>56</v>
      </c>
      <c r="J8" s="36">
        <v>1</v>
      </c>
      <c r="K8" s="36">
        <v>60</v>
      </c>
      <c r="L8" s="15">
        <f t="shared" si="0"/>
        <v>3</v>
      </c>
      <c r="M8" s="32">
        <f t="shared" si="1"/>
        <v>228</v>
      </c>
      <c r="N8" s="20">
        <v>0</v>
      </c>
      <c r="O8" s="15">
        <v>58</v>
      </c>
      <c r="P8" s="15">
        <v>1</v>
      </c>
      <c r="Q8" s="15">
        <v>50</v>
      </c>
      <c r="R8" s="15">
        <v>0</v>
      </c>
      <c r="S8" s="15">
        <v>48</v>
      </c>
      <c r="T8" s="15">
        <v>1</v>
      </c>
      <c r="U8" s="15">
        <v>58</v>
      </c>
      <c r="V8" s="29">
        <f t="shared" si="2"/>
        <v>2</v>
      </c>
      <c r="W8" s="30">
        <f t="shared" si="3"/>
        <v>214</v>
      </c>
      <c r="X8" s="23">
        <f t="shared" si="4"/>
        <v>5</v>
      </c>
      <c r="Y8" s="31">
        <f t="shared" si="5"/>
        <v>442</v>
      </c>
      <c r="Z8" s="41" t="s">
        <v>92</v>
      </c>
    </row>
    <row r="9" spans="1:26" ht="14.25" customHeight="1" thickTop="1" thickBot="1">
      <c r="A9" s="40" t="s">
        <v>47</v>
      </c>
      <c r="B9" s="9" t="s">
        <v>48</v>
      </c>
      <c r="C9" s="9" t="s">
        <v>49</v>
      </c>
      <c r="D9" s="36">
        <v>1</v>
      </c>
      <c r="E9" s="36">
        <v>51</v>
      </c>
      <c r="F9" s="36">
        <v>0</v>
      </c>
      <c r="G9" s="36">
        <v>54</v>
      </c>
      <c r="H9" s="36">
        <v>0</v>
      </c>
      <c r="I9" s="36">
        <v>54</v>
      </c>
      <c r="J9" s="36">
        <v>1</v>
      </c>
      <c r="K9" s="36">
        <v>56</v>
      </c>
      <c r="L9" s="15">
        <f t="shared" si="0"/>
        <v>2</v>
      </c>
      <c r="M9" s="29">
        <f t="shared" si="1"/>
        <v>215</v>
      </c>
      <c r="N9" s="20">
        <v>1</v>
      </c>
      <c r="O9" s="15">
        <v>53</v>
      </c>
      <c r="P9" s="15">
        <v>1</v>
      </c>
      <c r="Q9" s="15">
        <v>56</v>
      </c>
      <c r="R9" s="15">
        <v>0</v>
      </c>
      <c r="S9" s="15">
        <v>52</v>
      </c>
      <c r="T9" s="15">
        <v>1</v>
      </c>
      <c r="U9" s="15">
        <v>52</v>
      </c>
      <c r="V9" s="29">
        <f t="shared" si="2"/>
        <v>3</v>
      </c>
      <c r="W9" s="30">
        <f t="shared" si="3"/>
        <v>213</v>
      </c>
      <c r="X9" s="20">
        <f t="shared" si="4"/>
        <v>5</v>
      </c>
      <c r="Y9" s="30">
        <f t="shared" si="5"/>
        <v>428</v>
      </c>
      <c r="Z9" s="41" t="s">
        <v>93</v>
      </c>
    </row>
    <row r="10" spans="1:26" ht="14.25" customHeight="1" thickTop="1" thickBot="1">
      <c r="A10" s="40" t="s">
        <v>1</v>
      </c>
      <c r="B10" s="9" t="s">
        <v>2</v>
      </c>
      <c r="C10" s="9" t="s">
        <v>3</v>
      </c>
      <c r="D10" s="36">
        <v>1</v>
      </c>
      <c r="E10" s="36">
        <v>57</v>
      </c>
      <c r="F10" s="36">
        <v>0</v>
      </c>
      <c r="G10" s="36">
        <v>54</v>
      </c>
      <c r="H10" s="36">
        <v>1</v>
      </c>
      <c r="I10" s="36">
        <v>55</v>
      </c>
      <c r="J10" s="36">
        <v>0</v>
      </c>
      <c r="K10" s="36">
        <v>52</v>
      </c>
      <c r="L10" s="15">
        <f t="shared" si="0"/>
        <v>2</v>
      </c>
      <c r="M10" s="29">
        <f t="shared" si="1"/>
        <v>218</v>
      </c>
      <c r="N10" s="20">
        <v>0</v>
      </c>
      <c r="O10" s="15">
        <v>54</v>
      </c>
      <c r="P10" s="15">
        <v>1</v>
      </c>
      <c r="Q10" s="15">
        <v>56</v>
      </c>
      <c r="R10" s="15">
        <v>1</v>
      </c>
      <c r="S10" s="15">
        <v>58</v>
      </c>
      <c r="T10" s="15">
        <v>0</v>
      </c>
      <c r="U10" s="15">
        <v>56</v>
      </c>
      <c r="V10" s="29">
        <f t="shared" si="2"/>
        <v>2</v>
      </c>
      <c r="W10" s="30">
        <f t="shared" si="3"/>
        <v>224</v>
      </c>
      <c r="X10" s="20">
        <f t="shared" si="4"/>
        <v>4</v>
      </c>
      <c r="Y10" s="30">
        <f t="shared" si="5"/>
        <v>442</v>
      </c>
      <c r="Z10" s="41" t="s">
        <v>94</v>
      </c>
    </row>
    <row r="11" spans="1:26" ht="14.25" customHeight="1" thickTop="1" thickBot="1">
      <c r="A11" s="40" t="s">
        <v>44</v>
      </c>
      <c r="B11" s="9" t="s">
        <v>45</v>
      </c>
      <c r="C11" s="9" t="s">
        <v>46</v>
      </c>
      <c r="D11" s="36">
        <v>1</v>
      </c>
      <c r="E11" s="36">
        <v>54</v>
      </c>
      <c r="F11" s="36">
        <v>0</v>
      </c>
      <c r="G11" s="36">
        <v>56</v>
      </c>
      <c r="H11" s="36">
        <v>0</v>
      </c>
      <c r="I11" s="36">
        <v>53</v>
      </c>
      <c r="J11" s="36">
        <v>1</v>
      </c>
      <c r="K11" s="36">
        <v>54</v>
      </c>
      <c r="L11" s="15">
        <f t="shared" si="0"/>
        <v>2</v>
      </c>
      <c r="M11" s="29">
        <f t="shared" si="1"/>
        <v>217</v>
      </c>
      <c r="N11" s="20">
        <v>1</v>
      </c>
      <c r="O11" s="15">
        <v>56</v>
      </c>
      <c r="P11" s="15">
        <v>1</v>
      </c>
      <c r="Q11" s="15">
        <v>52</v>
      </c>
      <c r="R11" s="15">
        <v>0</v>
      </c>
      <c r="S11" s="15">
        <v>54</v>
      </c>
      <c r="T11" s="15">
        <v>0</v>
      </c>
      <c r="U11" s="15">
        <v>56</v>
      </c>
      <c r="V11" s="29">
        <f t="shared" si="2"/>
        <v>2</v>
      </c>
      <c r="W11" s="30">
        <f t="shared" si="3"/>
        <v>218</v>
      </c>
      <c r="X11" s="20">
        <f t="shared" si="4"/>
        <v>4</v>
      </c>
      <c r="Y11" s="30">
        <f t="shared" si="5"/>
        <v>435</v>
      </c>
      <c r="Z11" s="41" t="s">
        <v>95</v>
      </c>
    </row>
    <row r="12" spans="1:26" ht="14.25" customHeight="1" thickTop="1" thickBot="1">
      <c r="A12" s="40" t="s">
        <v>39</v>
      </c>
      <c r="B12" s="9" t="s">
        <v>40</v>
      </c>
      <c r="C12" s="9" t="s">
        <v>41</v>
      </c>
      <c r="D12" s="36">
        <v>1</v>
      </c>
      <c r="E12" s="36">
        <v>54</v>
      </c>
      <c r="F12" s="36">
        <v>1</v>
      </c>
      <c r="G12" s="36">
        <v>56</v>
      </c>
      <c r="H12" s="36">
        <v>0</v>
      </c>
      <c r="I12" s="36">
        <v>55</v>
      </c>
      <c r="J12" s="36">
        <v>0</v>
      </c>
      <c r="K12" s="36">
        <v>55</v>
      </c>
      <c r="L12" s="15">
        <f t="shared" si="0"/>
        <v>2</v>
      </c>
      <c r="M12" s="29">
        <f t="shared" si="1"/>
        <v>220</v>
      </c>
      <c r="N12" s="20">
        <v>1</v>
      </c>
      <c r="O12" s="15">
        <v>44</v>
      </c>
      <c r="P12" s="15">
        <v>0</v>
      </c>
      <c r="Q12" s="15">
        <v>52</v>
      </c>
      <c r="R12" s="15">
        <v>1</v>
      </c>
      <c r="S12" s="15">
        <v>60</v>
      </c>
      <c r="T12" s="15">
        <v>0</v>
      </c>
      <c r="U12" s="15">
        <v>56</v>
      </c>
      <c r="V12" s="29">
        <f t="shared" si="2"/>
        <v>2</v>
      </c>
      <c r="W12" s="30">
        <f t="shared" si="3"/>
        <v>212</v>
      </c>
      <c r="X12" s="20">
        <f t="shared" si="4"/>
        <v>4</v>
      </c>
      <c r="Y12" s="30">
        <f t="shared" si="5"/>
        <v>432</v>
      </c>
      <c r="Z12" s="41" t="s">
        <v>96</v>
      </c>
    </row>
    <row r="13" spans="1:26" ht="14.25" customHeight="1" thickTop="1" thickBot="1">
      <c r="A13" s="40" t="s">
        <v>76</v>
      </c>
      <c r="B13" s="9" t="s">
        <v>77</v>
      </c>
      <c r="C13" s="9" t="s">
        <v>78</v>
      </c>
      <c r="D13" s="36"/>
      <c r="E13" s="36"/>
      <c r="F13" s="36"/>
      <c r="G13" s="36"/>
      <c r="H13" s="36"/>
      <c r="I13" s="36"/>
      <c r="J13" s="36"/>
      <c r="K13" s="36"/>
      <c r="L13" s="15">
        <f t="shared" si="0"/>
        <v>0</v>
      </c>
      <c r="M13" s="29">
        <f t="shared" si="1"/>
        <v>0</v>
      </c>
      <c r="N13" s="20">
        <v>1</v>
      </c>
      <c r="O13" s="15">
        <v>46</v>
      </c>
      <c r="P13" s="15">
        <v>1</v>
      </c>
      <c r="Q13" s="15">
        <v>56</v>
      </c>
      <c r="R13" s="15">
        <v>1</v>
      </c>
      <c r="S13" s="15">
        <v>58</v>
      </c>
      <c r="T13" s="15">
        <v>1</v>
      </c>
      <c r="U13" s="15">
        <v>50</v>
      </c>
      <c r="V13" s="29">
        <f t="shared" si="2"/>
        <v>4</v>
      </c>
      <c r="W13" s="30">
        <f t="shared" si="3"/>
        <v>210</v>
      </c>
      <c r="X13" s="20">
        <f t="shared" si="4"/>
        <v>4</v>
      </c>
      <c r="Y13" s="30">
        <f t="shared" si="5"/>
        <v>210</v>
      </c>
      <c r="Z13" s="41" t="s">
        <v>97</v>
      </c>
    </row>
    <row r="14" spans="1:26" ht="14.25" customHeight="1" thickTop="1" thickBot="1">
      <c r="A14" s="40" t="s">
        <v>62</v>
      </c>
      <c r="B14" s="9" t="s">
        <v>63</v>
      </c>
      <c r="C14" s="9" t="s">
        <v>64</v>
      </c>
      <c r="D14" s="36"/>
      <c r="E14" s="36"/>
      <c r="F14" s="36"/>
      <c r="G14" s="36"/>
      <c r="H14" s="36"/>
      <c r="I14" s="36"/>
      <c r="J14" s="36"/>
      <c r="K14" s="36"/>
      <c r="L14" s="15">
        <f t="shared" si="0"/>
        <v>0</v>
      </c>
      <c r="M14" s="29">
        <f t="shared" si="1"/>
        <v>0</v>
      </c>
      <c r="N14" s="20">
        <v>1</v>
      </c>
      <c r="O14" s="15">
        <v>50</v>
      </c>
      <c r="P14" s="15">
        <v>1</v>
      </c>
      <c r="Q14" s="15">
        <v>54</v>
      </c>
      <c r="R14" s="15">
        <v>1</v>
      </c>
      <c r="S14" s="15">
        <v>54</v>
      </c>
      <c r="T14" s="15">
        <v>0</v>
      </c>
      <c r="U14" s="15">
        <v>56</v>
      </c>
      <c r="V14" s="29">
        <f t="shared" si="2"/>
        <v>3</v>
      </c>
      <c r="W14" s="30">
        <f t="shared" si="3"/>
        <v>214</v>
      </c>
      <c r="X14" s="20">
        <f t="shared" si="4"/>
        <v>3</v>
      </c>
      <c r="Y14" s="30">
        <f t="shared" si="5"/>
        <v>214</v>
      </c>
      <c r="Z14" s="41"/>
    </row>
    <row r="15" spans="1:26" ht="14.25" customHeight="1" thickTop="1" thickBot="1">
      <c r="A15" s="40" t="s">
        <v>79</v>
      </c>
      <c r="B15" s="9" t="s">
        <v>80</v>
      </c>
      <c r="C15" s="9" t="s">
        <v>81</v>
      </c>
      <c r="D15" s="36"/>
      <c r="E15" s="36"/>
      <c r="F15" s="36"/>
      <c r="G15" s="36"/>
      <c r="H15" s="36"/>
      <c r="I15" s="36"/>
      <c r="J15" s="36"/>
      <c r="K15" s="36"/>
      <c r="L15" s="15">
        <f t="shared" si="0"/>
        <v>0</v>
      </c>
      <c r="M15" s="29">
        <f t="shared" si="1"/>
        <v>0</v>
      </c>
      <c r="N15" s="20">
        <v>1</v>
      </c>
      <c r="O15" s="15">
        <v>54</v>
      </c>
      <c r="P15" s="15">
        <v>0</v>
      </c>
      <c r="Q15" s="15">
        <v>48</v>
      </c>
      <c r="R15" s="15">
        <v>1</v>
      </c>
      <c r="S15" s="15">
        <v>53</v>
      </c>
      <c r="T15" s="15">
        <v>1</v>
      </c>
      <c r="U15" s="15">
        <v>56</v>
      </c>
      <c r="V15" s="29">
        <f t="shared" si="2"/>
        <v>3</v>
      </c>
      <c r="W15" s="30">
        <f t="shared" si="3"/>
        <v>211</v>
      </c>
      <c r="X15" s="20">
        <f t="shared" si="4"/>
        <v>3</v>
      </c>
      <c r="Y15" s="30">
        <f t="shared" si="5"/>
        <v>211</v>
      </c>
      <c r="Z15" s="41"/>
    </row>
    <row r="16" spans="1:26" ht="14.25" customHeight="1" thickTop="1" thickBot="1">
      <c r="A16" s="40" t="s">
        <v>7</v>
      </c>
      <c r="B16" s="9" t="s">
        <v>8</v>
      </c>
      <c r="C16" s="9" t="s">
        <v>9</v>
      </c>
      <c r="D16" s="36">
        <v>0</v>
      </c>
      <c r="E16" s="36">
        <v>55</v>
      </c>
      <c r="F16" s="36">
        <v>1</v>
      </c>
      <c r="G16" s="36">
        <v>57</v>
      </c>
      <c r="H16" s="36">
        <v>1</v>
      </c>
      <c r="I16" s="36">
        <v>57</v>
      </c>
      <c r="J16" s="36">
        <v>0</v>
      </c>
      <c r="K16" s="36">
        <v>55</v>
      </c>
      <c r="L16" s="15">
        <f t="shared" si="0"/>
        <v>2</v>
      </c>
      <c r="M16" s="29">
        <f t="shared" si="1"/>
        <v>224</v>
      </c>
      <c r="N16" s="20">
        <v>0</v>
      </c>
      <c r="O16" s="15">
        <v>54</v>
      </c>
      <c r="P16" s="15">
        <v>0</v>
      </c>
      <c r="Q16" s="15">
        <v>54</v>
      </c>
      <c r="R16" s="15">
        <v>0</v>
      </c>
      <c r="S16" s="15">
        <v>54</v>
      </c>
      <c r="T16" s="15">
        <v>0</v>
      </c>
      <c r="U16" s="15">
        <v>54</v>
      </c>
      <c r="V16" s="29">
        <f t="shared" si="2"/>
        <v>0</v>
      </c>
      <c r="W16" s="30">
        <f t="shared" si="3"/>
        <v>216</v>
      </c>
      <c r="X16" s="20">
        <f t="shared" si="4"/>
        <v>2</v>
      </c>
      <c r="Y16" s="30">
        <f t="shared" si="5"/>
        <v>440</v>
      </c>
      <c r="Z16" s="41"/>
    </row>
    <row r="17" spans="1:26" ht="14.25" customHeight="1" thickTop="1" thickBot="1">
      <c r="A17" s="40" t="s">
        <v>85</v>
      </c>
      <c r="B17" s="9" t="s">
        <v>86</v>
      </c>
      <c r="C17" s="9" t="s">
        <v>87</v>
      </c>
      <c r="D17" s="36"/>
      <c r="E17" s="36"/>
      <c r="F17" s="36"/>
      <c r="G17" s="36"/>
      <c r="H17" s="36"/>
      <c r="I17" s="36"/>
      <c r="J17" s="36"/>
      <c r="K17" s="36"/>
      <c r="L17" s="15">
        <f t="shared" si="0"/>
        <v>0</v>
      </c>
      <c r="M17" s="29">
        <f t="shared" si="1"/>
        <v>0</v>
      </c>
      <c r="N17" s="20">
        <v>0</v>
      </c>
      <c r="O17" s="15">
        <v>44</v>
      </c>
      <c r="P17" s="15">
        <v>0</v>
      </c>
      <c r="Q17" s="15">
        <v>46</v>
      </c>
      <c r="R17" s="15">
        <v>1</v>
      </c>
      <c r="S17" s="15">
        <v>56</v>
      </c>
      <c r="T17" s="15">
        <v>1</v>
      </c>
      <c r="U17" s="15">
        <v>49</v>
      </c>
      <c r="V17" s="29">
        <f t="shared" si="2"/>
        <v>2</v>
      </c>
      <c r="W17" s="30">
        <f t="shared" si="3"/>
        <v>195</v>
      </c>
      <c r="X17" s="20">
        <f t="shared" si="4"/>
        <v>2</v>
      </c>
      <c r="Y17" s="30">
        <f t="shared" si="5"/>
        <v>195</v>
      </c>
      <c r="Z17" s="41"/>
    </row>
    <row r="18" spans="1:26" ht="14.25" customHeight="1" thickTop="1" thickBot="1">
      <c r="A18" s="40" t="s">
        <v>68</v>
      </c>
      <c r="B18" s="9" t="s">
        <v>70</v>
      </c>
      <c r="C18" s="9" t="s">
        <v>71</v>
      </c>
      <c r="D18" s="36"/>
      <c r="E18" s="36"/>
      <c r="F18" s="36"/>
      <c r="G18" s="36"/>
      <c r="H18" s="36"/>
      <c r="I18" s="36"/>
      <c r="J18" s="36"/>
      <c r="K18" s="36"/>
      <c r="L18" s="15">
        <f t="shared" si="0"/>
        <v>0</v>
      </c>
      <c r="M18" s="29">
        <f t="shared" si="1"/>
        <v>0</v>
      </c>
      <c r="N18" s="20">
        <v>0</v>
      </c>
      <c r="O18" s="15">
        <v>50</v>
      </c>
      <c r="P18" s="15">
        <v>0</v>
      </c>
      <c r="Q18" s="15">
        <v>52</v>
      </c>
      <c r="R18" s="15">
        <v>0</v>
      </c>
      <c r="S18" s="15">
        <v>56</v>
      </c>
      <c r="T18" s="15">
        <v>1</v>
      </c>
      <c r="U18" s="15">
        <v>56</v>
      </c>
      <c r="V18" s="29">
        <f t="shared" si="2"/>
        <v>1</v>
      </c>
      <c r="W18" s="30">
        <f t="shared" si="3"/>
        <v>214</v>
      </c>
      <c r="X18" s="20">
        <f t="shared" si="4"/>
        <v>1</v>
      </c>
      <c r="Y18" s="30">
        <f t="shared" si="5"/>
        <v>214</v>
      </c>
      <c r="Z18" s="41"/>
    </row>
    <row r="19" spans="1:26" ht="14.25" customHeight="1" thickTop="1" thickBot="1">
      <c r="A19" s="40" t="s">
        <v>4</v>
      </c>
      <c r="B19" s="9" t="s">
        <v>5</v>
      </c>
      <c r="C19" s="9" t="s">
        <v>6</v>
      </c>
      <c r="D19" s="36">
        <v>0</v>
      </c>
      <c r="E19" s="36">
        <v>54</v>
      </c>
      <c r="F19" s="36">
        <v>1</v>
      </c>
      <c r="G19" s="36">
        <v>55</v>
      </c>
      <c r="H19" s="36">
        <v>0</v>
      </c>
      <c r="I19" s="36">
        <v>53</v>
      </c>
      <c r="J19" s="36">
        <v>0</v>
      </c>
      <c r="K19" s="36">
        <v>52</v>
      </c>
      <c r="L19" s="15">
        <f t="shared" si="0"/>
        <v>1</v>
      </c>
      <c r="M19" s="29">
        <f t="shared" si="1"/>
        <v>214</v>
      </c>
      <c r="N19" s="20"/>
      <c r="O19" s="15"/>
      <c r="P19" s="15"/>
      <c r="Q19" s="15"/>
      <c r="R19" s="15"/>
      <c r="S19" s="15"/>
      <c r="T19" s="15"/>
      <c r="U19" s="15"/>
      <c r="V19" s="29">
        <f t="shared" si="2"/>
        <v>0</v>
      </c>
      <c r="W19" s="30">
        <f t="shared" si="3"/>
        <v>0</v>
      </c>
      <c r="X19" s="20">
        <f t="shared" si="4"/>
        <v>1</v>
      </c>
      <c r="Y19" s="30">
        <f t="shared" si="5"/>
        <v>214</v>
      </c>
      <c r="Z19" s="41"/>
    </row>
    <row r="20" spans="1:26" ht="14.25" customHeight="1" thickTop="1" thickBot="1">
      <c r="A20" s="40" t="s">
        <v>57</v>
      </c>
      <c r="B20" s="9" t="s">
        <v>58</v>
      </c>
      <c r="C20" s="9" t="s">
        <v>59</v>
      </c>
      <c r="D20" s="36">
        <v>0</v>
      </c>
      <c r="E20" s="36">
        <v>53</v>
      </c>
      <c r="F20" s="36">
        <v>0</v>
      </c>
      <c r="G20" s="36">
        <v>53</v>
      </c>
      <c r="H20" s="36">
        <v>0</v>
      </c>
      <c r="I20" s="36">
        <v>50</v>
      </c>
      <c r="J20" s="36">
        <v>1</v>
      </c>
      <c r="K20" s="36">
        <v>55</v>
      </c>
      <c r="L20" s="15">
        <f t="shared" si="0"/>
        <v>1</v>
      </c>
      <c r="M20" s="29">
        <f t="shared" si="1"/>
        <v>211</v>
      </c>
      <c r="N20" s="19"/>
      <c r="O20" s="18"/>
      <c r="P20" s="18"/>
      <c r="Q20" s="18"/>
      <c r="R20" s="18"/>
      <c r="S20" s="18"/>
      <c r="T20" s="15"/>
      <c r="U20" s="15"/>
      <c r="V20" s="29">
        <f t="shared" si="2"/>
        <v>0</v>
      </c>
      <c r="W20" s="30">
        <f t="shared" si="3"/>
        <v>0</v>
      </c>
      <c r="X20" s="20">
        <f t="shared" si="4"/>
        <v>1</v>
      </c>
      <c r="Y20" s="30">
        <f t="shared" si="5"/>
        <v>211</v>
      </c>
      <c r="Z20" s="41"/>
    </row>
    <row r="21" spans="1:26" ht="14.25" customHeight="1" thickTop="1" thickBot="1">
      <c r="A21" s="40" t="s">
        <v>65</v>
      </c>
      <c r="B21" s="9" t="s">
        <v>66</v>
      </c>
      <c r="C21" s="9" t="s">
        <v>67</v>
      </c>
      <c r="D21" s="36"/>
      <c r="E21" s="36"/>
      <c r="F21" s="36"/>
      <c r="G21" s="36"/>
      <c r="H21" s="36"/>
      <c r="I21" s="36"/>
      <c r="J21" s="36"/>
      <c r="K21" s="36"/>
      <c r="L21" s="15">
        <f t="shared" si="0"/>
        <v>0</v>
      </c>
      <c r="M21" s="29">
        <f t="shared" si="1"/>
        <v>0</v>
      </c>
      <c r="N21" s="20">
        <v>0</v>
      </c>
      <c r="O21" s="15">
        <v>50</v>
      </c>
      <c r="P21" s="15">
        <v>0</v>
      </c>
      <c r="Q21" s="15">
        <v>54</v>
      </c>
      <c r="R21" s="15">
        <v>1</v>
      </c>
      <c r="S21" s="15">
        <v>58</v>
      </c>
      <c r="T21" s="15">
        <v>0</v>
      </c>
      <c r="U21" s="15">
        <v>46</v>
      </c>
      <c r="V21" s="29">
        <f t="shared" si="2"/>
        <v>1</v>
      </c>
      <c r="W21" s="30">
        <f t="shared" si="3"/>
        <v>208</v>
      </c>
      <c r="X21" s="20">
        <f t="shared" si="4"/>
        <v>1</v>
      </c>
      <c r="Y21" s="30">
        <f t="shared" si="5"/>
        <v>208</v>
      </c>
      <c r="Z21" s="41"/>
    </row>
    <row r="22" spans="1:26" ht="14.25" customHeight="1" thickTop="1" thickBot="1">
      <c r="A22" s="40" t="s">
        <v>82</v>
      </c>
      <c r="B22" s="9" t="s">
        <v>83</v>
      </c>
      <c r="C22" s="9" t="s">
        <v>84</v>
      </c>
      <c r="D22" s="36"/>
      <c r="E22" s="36"/>
      <c r="F22" s="36"/>
      <c r="G22" s="36"/>
      <c r="H22" s="36"/>
      <c r="I22" s="36"/>
      <c r="J22" s="36"/>
      <c r="K22" s="36"/>
      <c r="L22" s="15">
        <f t="shared" si="0"/>
        <v>0</v>
      </c>
      <c r="M22" s="29">
        <f t="shared" si="1"/>
        <v>0</v>
      </c>
      <c r="N22" s="20">
        <v>1</v>
      </c>
      <c r="O22" s="15">
        <v>54</v>
      </c>
      <c r="P22" s="15">
        <v>0</v>
      </c>
      <c r="Q22" s="15">
        <v>50</v>
      </c>
      <c r="R22" s="15">
        <v>0</v>
      </c>
      <c r="S22" s="15">
        <v>54</v>
      </c>
      <c r="T22" s="15">
        <v>0</v>
      </c>
      <c r="U22" s="15">
        <v>48</v>
      </c>
      <c r="V22" s="29">
        <f t="shared" si="2"/>
        <v>1</v>
      </c>
      <c r="W22" s="30">
        <f t="shared" si="3"/>
        <v>206</v>
      </c>
      <c r="X22" s="20">
        <f t="shared" si="4"/>
        <v>1</v>
      </c>
      <c r="Y22" s="30">
        <f t="shared" si="5"/>
        <v>206</v>
      </c>
      <c r="Z22" s="41"/>
    </row>
    <row r="23" spans="1:26" ht="14.25" customHeight="1" thickTop="1" thickBot="1">
      <c r="A23" s="40" t="s">
        <v>74</v>
      </c>
      <c r="B23" s="9" t="s">
        <v>5</v>
      </c>
      <c r="C23" s="9" t="s">
        <v>75</v>
      </c>
      <c r="D23" s="36"/>
      <c r="E23" s="36"/>
      <c r="F23" s="36"/>
      <c r="G23" s="36"/>
      <c r="H23" s="36"/>
      <c r="I23" s="36"/>
      <c r="J23" s="36"/>
      <c r="K23" s="36"/>
      <c r="L23" s="15">
        <f t="shared" si="0"/>
        <v>0</v>
      </c>
      <c r="M23" s="29">
        <f t="shared" si="1"/>
        <v>0</v>
      </c>
      <c r="N23" s="20">
        <v>0</v>
      </c>
      <c r="O23" s="15">
        <v>48</v>
      </c>
      <c r="P23" s="15">
        <v>1</v>
      </c>
      <c r="Q23" s="15">
        <v>56</v>
      </c>
      <c r="R23" s="15">
        <v>0</v>
      </c>
      <c r="S23" s="15">
        <v>52</v>
      </c>
      <c r="T23" s="15">
        <v>0</v>
      </c>
      <c r="U23" s="15">
        <v>46</v>
      </c>
      <c r="V23" s="29">
        <f t="shared" si="2"/>
        <v>1</v>
      </c>
      <c r="W23" s="30">
        <f t="shared" si="3"/>
        <v>202</v>
      </c>
      <c r="X23" s="20">
        <f t="shared" si="4"/>
        <v>1</v>
      </c>
      <c r="Y23" s="30">
        <f t="shared" si="5"/>
        <v>202</v>
      </c>
      <c r="Z23" s="41"/>
    </row>
    <row r="24" spans="1:26" ht="14.25" customHeight="1" thickTop="1" thickBot="1">
      <c r="A24" s="40" t="s">
        <v>69</v>
      </c>
      <c r="B24" s="9" t="s">
        <v>72</v>
      </c>
      <c r="C24" s="9" t="s">
        <v>73</v>
      </c>
      <c r="D24" s="36"/>
      <c r="E24" s="36"/>
      <c r="F24" s="36"/>
      <c r="G24" s="36"/>
      <c r="H24" s="36"/>
      <c r="I24" s="36"/>
      <c r="J24" s="36"/>
      <c r="K24" s="36"/>
      <c r="L24" s="15">
        <f t="shared" si="0"/>
        <v>0</v>
      </c>
      <c r="M24" s="29">
        <f t="shared" si="1"/>
        <v>0</v>
      </c>
      <c r="N24" s="19">
        <v>0</v>
      </c>
      <c r="O24" s="18">
        <v>48</v>
      </c>
      <c r="P24" s="18">
        <v>0</v>
      </c>
      <c r="Q24" s="18">
        <v>46</v>
      </c>
      <c r="R24" s="18">
        <v>0</v>
      </c>
      <c r="S24" s="18">
        <v>48</v>
      </c>
      <c r="T24" s="15">
        <v>1</v>
      </c>
      <c r="U24" s="15">
        <v>58</v>
      </c>
      <c r="V24" s="29">
        <f t="shared" si="2"/>
        <v>1</v>
      </c>
      <c r="W24" s="30">
        <f t="shared" si="3"/>
        <v>200</v>
      </c>
      <c r="X24" s="20">
        <f t="shared" si="4"/>
        <v>1</v>
      </c>
      <c r="Y24" s="30">
        <f t="shared" si="5"/>
        <v>200</v>
      </c>
      <c r="Z24" s="41"/>
    </row>
    <row r="25" spans="1:26" ht="14.25" customHeight="1" thickTop="1" thickBot="1">
      <c r="A25" s="40" t="s">
        <v>55</v>
      </c>
      <c r="B25" s="9" t="s">
        <v>31</v>
      </c>
      <c r="C25" s="9" t="s">
        <v>56</v>
      </c>
      <c r="D25" s="36">
        <v>0</v>
      </c>
      <c r="E25" s="36">
        <v>52</v>
      </c>
      <c r="F25" s="36">
        <v>0</v>
      </c>
      <c r="G25" s="36">
        <v>53</v>
      </c>
      <c r="H25" s="36">
        <v>0</v>
      </c>
      <c r="I25" s="36">
        <v>55</v>
      </c>
      <c r="J25" s="36">
        <v>0</v>
      </c>
      <c r="K25" s="36">
        <v>56</v>
      </c>
      <c r="L25" s="15">
        <f t="shared" si="0"/>
        <v>0</v>
      </c>
      <c r="M25" s="29">
        <f t="shared" si="1"/>
        <v>216</v>
      </c>
      <c r="N25" s="20"/>
      <c r="O25" s="15"/>
      <c r="P25" s="15"/>
      <c r="Q25" s="15"/>
      <c r="R25" s="15"/>
      <c r="S25" s="15"/>
      <c r="T25" s="15"/>
      <c r="U25" s="15"/>
      <c r="V25" s="29">
        <f t="shared" si="2"/>
        <v>0</v>
      </c>
      <c r="W25" s="30">
        <f t="shared" si="3"/>
        <v>0</v>
      </c>
      <c r="X25" s="20">
        <f t="shared" si="4"/>
        <v>0</v>
      </c>
      <c r="Y25" s="30">
        <f t="shared" si="5"/>
        <v>216</v>
      </c>
      <c r="Z25" s="41"/>
    </row>
    <row r="26" spans="1:26" ht="14.25" customHeight="1" thickTop="1" thickBot="1">
      <c r="A26" s="40" t="s">
        <v>52</v>
      </c>
      <c r="B26" s="9" t="s">
        <v>53</v>
      </c>
      <c r="C26" s="9" t="s">
        <v>54</v>
      </c>
      <c r="D26" s="36">
        <v>0</v>
      </c>
      <c r="E26" s="36">
        <v>51</v>
      </c>
      <c r="F26" s="36">
        <v>0</v>
      </c>
      <c r="G26" s="36">
        <v>54</v>
      </c>
      <c r="H26" s="36">
        <v>0</v>
      </c>
      <c r="I26" s="36">
        <v>54</v>
      </c>
      <c r="J26" s="36">
        <v>0</v>
      </c>
      <c r="K26" s="36">
        <v>53</v>
      </c>
      <c r="L26" s="15">
        <f t="shared" si="0"/>
        <v>0</v>
      </c>
      <c r="M26" s="29">
        <f t="shared" si="1"/>
        <v>212</v>
      </c>
      <c r="N26" s="20"/>
      <c r="O26" s="15"/>
      <c r="P26" s="15"/>
      <c r="Q26" s="15"/>
      <c r="R26" s="15"/>
      <c r="S26" s="15"/>
      <c r="T26" s="15"/>
      <c r="U26" s="15"/>
      <c r="V26" s="29">
        <f t="shared" si="2"/>
        <v>0</v>
      </c>
      <c r="W26" s="30">
        <f t="shared" si="3"/>
        <v>0</v>
      </c>
      <c r="X26" s="20">
        <f t="shared" si="4"/>
        <v>0</v>
      </c>
      <c r="Y26" s="30">
        <f t="shared" si="5"/>
        <v>212</v>
      </c>
      <c r="Z26" s="41"/>
    </row>
    <row r="27" spans="1:26" ht="14.25" customHeight="1" thickTop="1">
      <c r="D27" s="1"/>
      <c r="M27" s="1"/>
      <c r="N27" s="1"/>
    </row>
    <row r="28" spans="1:26" ht="14.25" customHeight="1">
      <c r="A28" s="37" t="s">
        <v>29</v>
      </c>
      <c r="D28" s="1"/>
      <c r="M28" s="1"/>
      <c r="N28" s="1"/>
    </row>
    <row r="29" spans="1:26" ht="15" customHeight="1">
      <c r="D29" s="1"/>
      <c r="M29" s="1"/>
      <c r="N29" s="1"/>
    </row>
    <row r="30" spans="1:26" ht="15" customHeight="1">
      <c r="D30" s="1"/>
      <c r="M30" s="1"/>
      <c r="N30" s="1"/>
    </row>
    <row r="31" spans="1:26" ht="15" customHeight="1">
      <c r="D31" s="1"/>
      <c r="M31" s="1"/>
      <c r="N31" s="1"/>
    </row>
    <row r="32" spans="1:26">
      <c r="D32" s="1"/>
      <c r="M32" s="1"/>
      <c r="N32" s="1"/>
    </row>
    <row r="33" spans="4:14">
      <c r="D33" s="1"/>
      <c r="M33" s="1"/>
      <c r="N33" s="1"/>
    </row>
    <row r="34" spans="4:14">
      <c r="D34" s="1"/>
      <c r="M34" s="1"/>
      <c r="N34" s="1"/>
    </row>
    <row r="35" spans="4:14">
      <c r="D35" s="1"/>
      <c r="M35" s="1"/>
      <c r="N35" s="1"/>
    </row>
    <row r="36" spans="4:14">
      <c r="D36" s="1"/>
      <c r="M36" s="1"/>
      <c r="N36" s="1"/>
    </row>
    <row r="37" spans="4:14">
      <c r="D37" s="1"/>
      <c r="M37" s="1"/>
      <c r="N37" s="1"/>
    </row>
    <row r="38" spans="4:14">
      <c r="D38" s="1"/>
      <c r="M38" s="1"/>
      <c r="N38" s="1"/>
    </row>
    <row r="39" spans="4:14">
      <c r="D39" s="1"/>
      <c r="M39" s="1"/>
      <c r="N39" s="1"/>
    </row>
    <row r="40" spans="4:14">
      <c r="D40" s="1"/>
      <c r="M40" s="1"/>
      <c r="N40" s="1"/>
    </row>
    <row r="41" spans="4:14">
      <c r="D41" s="1"/>
      <c r="M41" s="1"/>
      <c r="N41" s="1"/>
    </row>
    <row r="42" spans="4:14">
      <c r="D42" s="1"/>
      <c r="M42" s="1"/>
      <c r="N42" s="1"/>
    </row>
    <row r="43" spans="4:14">
      <c r="D43" s="1"/>
      <c r="M43" s="1"/>
      <c r="N43" s="1"/>
    </row>
    <row r="44" spans="4:14">
      <c r="M44" s="1"/>
      <c r="N44" s="1"/>
    </row>
    <row r="45" spans="4:14">
      <c r="M45" s="1"/>
      <c r="N45" s="1"/>
    </row>
    <row r="46" spans="4:14">
      <c r="M46" s="1"/>
      <c r="N46" s="1"/>
    </row>
    <row r="47" spans="4:14">
      <c r="M47" s="1"/>
      <c r="N47" s="1"/>
    </row>
    <row r="48" spans="4:14">
      <c r="M48" s="1"/>
      <c r="N48" s="1"/>
    </row>
    <row r="49" spans="13:14">
      <c r="M49" s="1"/>
      <c r="N49" s="1"/>
    </row>
    <row r="50" spans="13:14">
      <c r="M50" s="1"/>
      <c r="N50" s="1"/>
    </row>
    <row r="51" spans="13:14">
      <c r="M51" s="1"/>
      <c r="N51" s="1"/>
    </row>
    <row r="52" spans="13:14">
      <c r="M52" s="1"/>
      <c r="N52" s="1"/>
    </row>
    <row r="53" spans="13:14">
      <c r="M53" s="1"/>
      <c r="N53" s="1"/>
    </row>
    <row r="54" spans="13:14">
      <c r="M54" s="1"/>
      <c r="N54" s="1"/>
    </row>
    <row r="55" spans="13:14">
      <c r="M55" s="1"/>
      <c r="N55" s="1"/>
    </row>
    <row r="56" spans="13:14">
      <c r="M56" s="1"/>
      <c r="N56" s="1"/>
    </row>
    <row r="57" spans="13:14">
      <c r="M57" s="1"/>
      <c r="N57" s="1"/>
    </row>
    <row r="58" spans="13:14">
      <c r="M58" s="1"/>
      <c r="N58" s="1"/>
    </row>
    <row r="59" spans="13:14">
      <c r="M59" s="1"/>
      <c r="N59" s="1"/>
    </row>
    <row r="60" spans="13:14">
      <c r="M60" s="1"/>
      <c r="N60" s="1"/>
    </row>
    <row r="61" spans="13:14">
      <c r="M61" s="1"/>
      <c r="N61" s="1"/>
    </row>
    <row r="62" spans="13:14">
      <c r="M62" s="1"/>
      <c r="N62" s="1"/>
    </row>
    <row r="63" spans="13:14">
      <c r="M63" s="1"/>
      <c r="N63" s="1"/>
    </row>
    <row r="64" spans="13:14">
      <c r="M64" s="1"/>
      <c r="N64" s="1"/>
    </row>
    <row r="65" spans="13:14">
      <c r="M65" s="1"/>
      <c r="N65" s="1"/>
    </row>
    <row r="66" spans="13:14">
      <c r="M66" s="1"/>
      <c r="N66" s="1"/>
    </row>
    <row r="67" spans="13:14">
      <c r="M67" s="1"/>
      <c r="N67" s="1"/>
    </row>
    <row r="68" spans="13:14">
      <c r="M68" s="1"/>
      <c r="N68" s="1"/>
    </row>
    <row r="69" spans="13:14">
      <c r="M69" s="1"/>
      <c r="N69" s="1"/>
    </row>
    <row r="70" spans="13:14">
      <c r="M70" s="1"/>
      <c r="N70" s="1"/>
    </row>
    <row r="71" spans="13:14">
      <c r="M71" s="1"/>
      <c r="N71" s="1"/>
    </row>
    <row r="72" spans="13:14">
      <c r="M72" s="1"/>
      <c r="N72" s="1"/>
    </row>
    <row r="73" spans="13:14">
      <c r="M73" s="1"/>
      <c r="N73" s="1"/>
    </row>
    <row r="74" spans="13:14">
      <c r="M74" s="1"/>
      <c r="N74" s="1"/>
    </row>
    <row r="75" spans="13:14">
      <c r="M75" s="1"/>
      <c r="N75" s="1"/>
    </row>
    <row r="76" spans="13:14">
      <c r="M76" s="1"/>
      <c r="N76" s="1"/>
    </row>
    <row r="77" spans="13:14">
      <c r="M77" s="1"/>
      <c r="N77" s="1"/>
    </row>
    <row r="78" spans="13:14">
      <c r="M78" s="1"/>
      <c r="N78" s="1"/>
    </row>
    <row r="79" spans="13:14">
      <c r="M79" s="1"/>
      <c r="N79" s="1"/>
    </row>
    <row r="80" spans="13:14">
      <c r="M80" s="1"/>
      <c r="N80" s="1"/>
    </row>
    <row r="81" spans="13:14">
      <c r="M81" s="1"/>
      <c r="N81" s="1"/>
    </row>
    <row r="82" spans="13:14">
      <c r="M82" s="1"/>
      <c r="N82" s="1"/>
    </row>
    <row r="83" spans="13:14">
      <c r="M83" s="1"/>
      <c r="N83" s="1"/>
    </row>
    <row r="84" spans="13:14">
      <c r="M84" s="1"/>
      <c r="N84" s="1"/>
    </row>
    <row r="85" spans="13:14">
      <c r="M85" s="1"/>
      <c r="N85" s="1"/>
    </row>
    <row r="86" spans="13:14">
      <c r="M86" s="1"/>
      <c r="N86" s="1"/>
    </row>
    <row r="87" spans="13:14">
      <c r="M87" s="1"/>
      <c r="N87" s="1"/>
    </row>
    <row r="88" spans="13:14">
      <c r="M88" s="1"/>
      <c r="N88" s="1"/>
    </row>
    <row r="89" spans="13:14">
      <c r="M89" s="1"/>
      <c r="N89" s="1"/>
    </row>
    <row r="90" spans="13:14">
      <c r="M90" s="1"/>
      <c r="N90" s="1"/>
    </row>
    <row r="91" spans="13:14">
      <c r="M91" s="1"/>
      <c r="N91" s="1"/>
    </row>
    <row r="92" spans="13:14">
      <c r="M92" s="1"/>
      <c r="N92" s="1"/>
    </row>
    <row r="93" spans="13:14">
      <c r="M93" s="1"/>
      <c r="N93" s="1"/>
    </row>
    <row r="94" spans="13:14">
      <c r="M94" s="1"/>
      <c r="N94" s="1"/>
    </row>
    <row r="95" spans="13:14">
      <c r="M95" s="1"/>
      <c r="N95" s="1"/>
    </row>
    <row r="96" spans="13:14">
      <c r="M96" s="1"/>
      <c r="N96" s="1"/>
    </row>
    <row r="97" spans="13:14">
      <c r="M97" s="1"/>
      <c r="N97" s="1"/>
    </row>
    <row r="98" spans="13:14">
      <c r="M98" s="1"/>
      <c r="N98" s="1"/>
    </row>
    <row r="99" spans="13:14">
      <c r="M99" s="1"/>
      <c r="N99" s="1"/>
    </row>
    <row r="100" spans="13:14">
      <c r="M100" s="1"/>
      <c r="N100" s="1"/>
    </row>
    <row r="101" spans="13:14">
      <c r="M101" s="1"/>
      <c r="N101" s="1"/>
    </row>
    <row r="102" spans="13:14">
      <c r="M102" s="1"/>
      <c r="N102" s="1"/>
    </row>
    <row r="103" spans="13:14">
      <c r="M103" s="1"/>
      <c r="N103" s="1"/>
    </row>
    <row r="104" spans="13:14">
      <c r="M104" s="1"/>
      <c r="N104" s="1"/>
    </row>
    <row r="105" spans="13:14">
      <c r="M105" s="1"/>
      <c r="N105" s="1"/>
    </row>
    <row r="106" spans="13:14">
      <c r="M106" s="1"/>
      <c r="N106" s="1"/>
    </row>
    <row r="107" spans="13:14">
      <c r="M107" s="1"/>
      <c r="N107" s="1"/>
    </row>
    <row r="108" spans="13:14">
      <c r="M108" s="1"/>
      <c r="N108" s="1"/>
    </row>
    <row r="109" spans="13:14">
      <c r="M109" s="1"/>
      <c r="N109" s="1"/>
    </row>
    <row r="110" spans="13:14">
      <c r="M110" s="1"/>
      <c r="N110" s="1"/>
    </row>
  </sheetData>
  <sortState ref="A4:Y26">
    <sortCondition descending="1" ref="X4:X26"/>
    <sortCondition descending="1" ref="Y4:Y26"/>
  </sortState>
  <phoneticPr fontId="0" type="noConversion"/>
  <printOptions horizontalCentered="1" gridLinesSet="0"/>
  <pageMargins left="0.55000000000000004" right="0.55000000000000004" top="1" bottom="1" header="0.5" footer="0.75"/>
  <pageSetup orientation="landscape" horizontalDpi="4294967292" verticalDpi="0" r:id="rId1"/>
  <headerFooter alignWithMargins="0">
    <oddHeader>&amp;C&amp;20CCFL Varsity Public Forum Debate Results -- 2010-2011</oddHeader>
    <oddFooter>&amp;LPublic Forum Debate&amp;CPublic Forum Debate&amp;RPublic Forum Debate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</dc:creator>
  <cp:lastModifiedBy>LOYOLA</cp:lastModifiedBy>
  <cp:lastPrinted>2011-01-15T19:17:20Z</cp:lastPrinted>
  <dcterms:created xsi:type="dcterms:W3CDTF">2002-11-19T03:15:02Z</dcterms:created>
  <dcterms:modified xsi:type="dcterms:W3CDTF">2012-10-14T16:22:02Z</dcterms:modified>
</cp:coreProperties>
</file>